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OC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C15" i="1"/>
  <c r="F15" i="1"/>
  <c r="F19" i="1" s="1"/>
  <c r="F18" i="1"/>
  <c r="F20" i="1" s="1"/>
</calcChain>
</file>

<file path=xl/sharedStrings.xml><?xml version="1.0" encoding="utf-8"?>
<sst xmlns="http://schemas.openxmlformats.org/spreadsheetml/2006/main" count="27" uniqueCount="24">
  <si>
    <t>Devereden Bakiye</t>
  </si>
  <si>
    <t>Giderler Toplamı</t>
  </si>
  <si>
    <t>Gelirler Toplamı</t>
  </si>
  <si>
    <t>GİDERLER TOPLAMI</t>
  </si>
  <si>
    <t>GELİRLER TOPLAMI</t>
  </si>
  <si>
    <t>DİĞER</t>
  </si>
  <si>
    <t>KIRTASİYE</t>
  </si>
  <si>
    <t>ÖĞRENCİ YARDIMI</t>
  </si>
  <si>
    <t>BAKIM -ONARIM</t>
  </si>
  <si>
    <t>BAĞIŞ</t>
  </si>
  <si>
    <t>TEMİZLİK MALZEMESİ</t>
  </si>
  <si>
    <t>AÇIK ALAN, SPOR TESİSİ, OTOPARK KİRA GELİRİ</t>
  </si>
  <si>
    <t>PERSONEL GİDERİ</t>
  </si>
  <si>
    <t>KANTİN KİRA GELİRİ</t>
  </si>
  <si>
    <t>MİKTARI</t>
  </si>
  <si>
    <t>GİDERLER</t>
  </si>
  <si>
    <t>S.NO</t>
  </si>
  <si>
    <t>GELİRLER</t>
  </si>
  <si>
    <t>OCAK</t>
  </si>
  <si>
    <t>DÖNEM:</t>
  </si>
  <si>
    <t>75. YIL MESUT YILMAZ İLKOKULU</t>
  </si>
  <si>
    <t>OKUL ADI:</t>
  </si>
  <si>
    <t>PENDİK İLÇE MİLLİ EĞİTİM MÜDÜRLÜĞÜ OKUL AİLE BİRLİĞİ GELİR-GİDER TABLOSU</t>
  </si>
  <si>
    <t>2024 OCAK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</si>
</sst>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[$TL-41F]_-;\-* #,##0.00\ [$TL-41F]_-;_-* &quot;-&quot;??\ [$TL-41F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166" fontId="0" fillId="0" borderId="1" xfId="0" applyNumberFormat="1" applyBorder="1"/>
    <xf numFmtId="0" fontId="0" fillId="0" borderId="1" xfId="0" applyBorder="1"/>
    <xf numFmtId="164" fontId="0" fillId="0" borderId="1" xfId="2" applyFont="1" applyBorder="1"/>
    <xf numFmtId="165" fontId="0" fillId="0" borderId="1" xfId="1" applyFon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166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3" borderId="1" xfId="0" applyFont="1" applyFill="1" applyBorder="1"/>
    <xf numFmtId="0" fontId="0" fillId="3" borderId="1" xfId="0" applyFill="1" applyBorder="1"/>
    <xf numFmtId="166" fontId="0" fillId="3" borderId="1" xfId="0" applyNumberFormat="1" applyFill="1" applyBorder="1"/>
    <xf numFmtId="166" fontId="2" fillId="3" borderId="1" xfId="0" applyNumberFormat="1" applyFont="1" applyFill="1" applyBorder="1"/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4" sqref="A4:F4"/>
    </sheetView>
  </sheetViews>
  <sheetFormatPr defaultRowHeight="14.4" x14ac:dyDescent="0.3"/>
  <cols>
    <col min="1" max="1" width="11" customWidth="1"/>
    <col min="2" max="2" width="20.6640625" customWidth="1"/>
    <col min="3" max="3" width="17" customWidth="1"/>
    <col min="4" max="4" width="15" customWidth="1"/>
    <col min="5" max="5" width="19.6640625" bestFit="1" customWidth="1"/>
    <col min="6" max="6" width="25.109375" customWidth="1"/>
  </cols>
  <sheetData>
    <row r="1" spans="1:6" x14ac:dyDescent="0.3">
      <c r="A1" s="6" t="s">
        <v>22</v>
      </c>
      <c r="B1" s="6"/>
      <c r="C1" s="6"/>
      <c r="D1" s="6"/>
      <c r="E1" s="6"/>
      <c r="F1" s="6"/>
    </row>
    <row r="2" spans="1:6" x14ac:dyDescent="0.3">
      <c r="A2" s="7" t="s">
        <v>21</v>
      </c>
      <c r="B2" s="10" t="s">
        <v>20</v>
      </c>
      <c r="C2" s="10"/>
      <c r="D2" s="10"/>
      <c r="E2" s="10"/>
      <c r="F2" s="10"/>
    </row>
    <row r="3" spans="1:6" x14ac:dyDescent="0.3">
      <c r="A3" s="7" t="s">
        <v>19</v>
      </c>
      <c r="B3" s="11" t="s">
        <v>18</v>
      </c>
      <c r="C3" s="12"/>
      <c r="D3" s="12"/>
      <c r="E3" s="12"/>
      <c r="F3" s="13"/>
    </row>
    <row r="4" spans="1:6" x14ac:dyDescent="0.3">
      <c r="A4" s="14" t="s">
        <v>16</v>
      </c>
      <c r="B4" s="14" t="s">
        <v>17</v>
      </c>
      <c r="C4" s="14" t="s">
        <v>14</v>
      </c>
      <c r="D4" s="14" t="s">
        <v>16</v>
      </c>
      <c r="E4" s="14" t="s">
        <v>15</v>
      </c>
      <c r="F4" s="14" t="s">
        <v>14</v>
      </c>
    </row>
    <row r="5" spans="1:6" x14ac:dyDescent="0.3">
      <c r="A5" s="9">
        <v>1</v>
      </c>
      <c r="B5" s="2" t="s">
        <v>13</v>
      </c>
      <c r="C5" s="3">
        <v>10667.6</v>
      </c>
      <c r="D5" s="2">
        <v>1</v>
      </c>
      <c r="E5" s="2" t="s">
        <v>12</v>
      </c>
      <c r="F5" s="3">
        <v>144368.95999999999</v>
      </c>
    </row>
    <row r="6" spans="1:6" ht="43.2" x14ac:dyDescent="0.3">
      <c r="A6" s="9">
        <v>2</v>
      </c>
      <c r="B6" s="5" t="s">
        <v>11</v>
      </c>
      <c r="C6" s="1">
        <v>0</v>
      </c>
      <c r="D6" s="2">
        <v>2</v>
      </c>
      <c r="E6" s="2" t="s">
        <v>10</v>
      </c>
      <c r="F6" s="1">
        <v>48670.400000000001</v>
      </c>
    </row>
    <row r="7" spans="1:6" x14ac:dyDescent="0.3">
      <c r="A7" s="9">
        <v>3</v>
      </c>
      <c r="B7" s="2" t="s">
        <v>9</v>
      </c>
      <c r="C7" s="3">
        <v>193500</v>
      </c>
      <c r="D7" s="2">
        <v>3</v>
      </c>
      <c r="E7" s="2" t="s">
        <v>8</v>
      </c>
      <c r="F7" s="3">
        <v>14400</v>
      </c>
    </row>
    <row r="8" spans="1:6" x14ac:dyDescent="0.3">
      <c r="A8" s="9">
        <v>4</v>
      </c>
      <c r="B8" s="2" t="s">
        <v>5</v>
      </c>
      <c r="C8" s="4">
        <v>7126</v>
      </c>
      <c r="D8" s="2">
        <v>4</v>
      </c>
      <c r="E8" s="2" t="s">
        <v>7</v>
      </c>
      <c r="F8" s="1">
        <v>0</v>
      </c>
    </row>
    <row r="9" spans="1:6" x14ac:dyDescent="0.3">
      <c r="A9" s="9">
        <v>5</v>
      </c>
      <c r="B9" s="2"/>
      <c r="C9" s="1"/>
      <c r="D9" s="2">
        <v>5</v>
      </c>
      <c r="E9" s="2" t="s">
        <v>6</v>
      </c>
      <c r="F9" s="3"/>
    </row>
    <row r="10" spans="1:6" x14ac:dyDescent="0.3">
      <c r="A10" s="9">
        <v>6</v>
      </c>
      <c r="B10" s="2"/>
      <c r="C10" s="1"/>
      <c r="D10" s="2">
        <v>6</v>
      </c>
      <c r="E10" s="2" t="s">
        <v>5</v>
      </c>
      <c r="F10" s="3">
        <f>19.19+1073.5</f>
        <v>1092.69</v>
      </c>
    </row>
    <row r="11" spans="1:6" x14ac:dyDescent="0.3">
      <c r="A11" s="9">
        <v>7</v>
      </c>
      <c r="B11" s="2"/>
      <c r="C11" s="1"/>
      <c r="D11" s="2">
        <v>7</v>
      </c>
      <c r="E11" s="2"/>
      <c r="F11" s="1"/>
    </row>
    <row r="12" spans="1:6" x14ac:dyDescent="0.3">
      <c r="A12" s="9">
        <v>8</v>
      </c>
      <c r="B12" s="2"/>
      <c r="C12" s="1"/>
      <c r="D12" s="2">
        <v>8</v>
      </c>
      <c r="E12" s="2"/>
      <c r="F12" s="1"/>
    </row>
    <row r="13" spans="1:6" x14ac:dyDescent="0.3">
      <c r="A13" s="9">
        <v>9</v>
      </c>
      <c r="B13" s="2"/>
      <c r="C13" s="1"/>
      <c r="D13" s="2">
        <v>9</v>
      </c>
      <c r="E13" s="2"/>
      <c r="F13" s="1"/>
    </row>
    <row r="14" spans="1:6" x14ac:dyDescent="0.3">
      <c r="A14" s="9">
        <v>10</v>
      </c>
      <c r="B14" s="2"/>
      <c r="C14" s="1"/>
      <c r="D14" s="2">
        <v>10</v>
      </c>
      <c r="E14" s="2"/>
      <c r="F14" s="1"/>
    </row>
    <row r="15" spans="1:6" x14ac:dyDescent="0.3">
      <c r="A15" s="2"/>
      <c r="B15" s="14" t="s">
        <v>4</v>
      </c>
      <c r="C15" s="17">
        <f>SUM(C5:C14)</f>
        <v>211293.6</v>
      </c>
      <c r="D15" s="14"/>
      <c r="E15" s="14" t="s">
        <v>3</v>
      </c>
      <c r="F15" s="16">
        <f>SUM(F5:F14)</f>
        <v>208532.05</v>
      </c>
    </row>
    <row r="17" spans="5:6" x14ac:dyDescent="0.3">
      <c r="E17" s="15" t="s">
        <v>23</v>
      </c>
      <c r="F17" s="16"/>
    </row>
    <row r="18" spans="5:6" x14ac:dyDescent="0.3">
      <c r="E18" s="7" t="s">
        <v>2</v>
      </c>
      <c r="F18" s="8">
        <f>C15</f>
        <v>211293.6</v>
      </c>
    </row>
    <row r="19" spans="5:6" x14ac:dyDescent="0.3">
      <c r="E19" s="7" t="s">
        <v>1</v>
      </c>
      <c r="F19" s="8">
        <f>F15</f>
        <v>208532.05</v>
      </c>
    </row>
    <row r="20" spans="5:6" x14ac:dyDescent="0.3">
      <c r="E20" s="7" t="s">
        <v>0</v>
      </c>
      <c r="F20" s="8">
        <f>F18-F19</f>
        <v>2761.5500000000175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2025-02-11T10:03:06Z</dcterms:modified>
</cp:coreProperties>
</file>